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9465" activeTab="0"/>
  </bookViews>
  <sheets>
    <sheet name="вечерняя" sheetId="1" r:id="rId1"/>
  </sheets>
  <definedNames>
    <definedName name="result3" localSheetId="0">'вечерняя'!$A$2:$P$140</definedName>
  </definedNames>
  <calcPr fullCalcOnLoad="1"/>
</workbook>
</file>

<file path=xl/sharedStrings.xml><?xml version="1.0" encoding="utf-8"?>
<sst xmlns="http://schemas.openxmlformats.org/spreadsheetml/2006/main" count="112" uniqueCount="82">
  <si>
    <t>Вечерняя форма обучения</t>
  </si>
  <si>
    <t>Факультет</t>
  </si>
  <si>
    <t>Уровень образования</t>
  </si>
  <si>
    <t>Специальность/Направление</t>
  </si>
  <si>
    <t>Контр. цифры всего</t>
  </si>
  <si>
    <t>Всего заявлений</t>
  </si>
  <si>
    <t>Заявления на бюджет</t>
  </si>
  <si>
    <t>Заявления по 1 приоритету</t>
  </si>
  <si>
    <t>Конкурс по I приоритету</t>
  </si>
  <si>
    <t>Зачислены льготники</t>
  </si>
  <si>
    <t>Зачислены целевики</t>
  </si>
  <si>
    <t>Зачислены по результатам олимпиад</t>
  </si>
  <si>
    <t>Зачислено всего</t>
  </si>
  <si>
    <t>Зачисленные по контракту</t>
  </si>
  <si>
    <t>1</t>
  </si>
  <si>
    <t>2</t>
  </si>
  <si>
    <t>ИФ</t>
  </si>
  <si>
    <t>031900.62</t>
  </si>
  <si>
    <t>Международные отношения</t>
  </si>
  <si>
    <t>Международные отношения (II)</t>
  </si>
  <si>
    <t>ФИЯ</t>
  </si>
  <si>
    <t>035700.62</t>
  </si>
  <si>
    <t>Лингвистика (II)</t>
  </si>
  <si>
    <t>ФП</t>
  </si>
  <si>
    <t>030300.62</t>
  </si>
  <si>
    <t>Психология</t>
  </si>
  <si>
    <t>031600.62</t>
  </si>
  <si>
    <t>Реклама и связи с общественностью</t>
  </si>
  <si>
    <t>080400.62</t>
  </si>
  <si>
    <t>Управление персоналом</t>
  </si>
  <si>
    <t>Психология (II)</t>
  </si>
  <si>
    <t>Реклама и связи с общественностью (II)</t>
  </si>
  <si>
    <t>Управление персоналом (II)</t>
  </si>
  <si>
    <t>ФсФ</t>
  </si>
  <si>
    <t>040400.62</t>
  </si>
  <si>
    <t>Социальная работа</t>
  </si>
  <si>
    <t>163/164</t>
  </si>
  <si>
    <t>Социальная работа (II)</t>
  </si>
  <si>
    <t>ЭФ</t>
  </si>
  <si>
    <t>080200.68</t>
  </si>
  <si>
    <t xml:space="preserve">Менеджмент </t>
  </si>
  <si>
    <t>080100.62</t>
  </si>
  <si>
    <t xml:space="preserve">Экономика </t>
  </si>
  <si>
    <t>ЮИ</t>
  </si>
  <si>
    <t>030900.62</t>
  </si>
  <si>
    <t xml:space="preserve">Юриспруденция </t>
  </si>
  <si>
    <t>Юриспруденция  (II)</t>
  </si>
  <si>
    <t>ВШБОФСиП</t>
  </si>
  <si>
    <t>бакалавриат</t>
  </si>
  <si>
    <t>Менеджмент (ВШБОФСиП)</t>
  </si>
  <si>
    <t>ВШБОЭиМ</t>
  </si>
  <si>
    <t>Менеджмент (ВШБОЭиМ)</t>
  </si>
  <si>
    <t>ВШБ</t>
  </si>
  <si>
    <t>Менеджмент</t>
  </si>
  <si>
    <t>124-130</t>
  </si>
  <si>
    <t>Менеджмент (ВШБОФСиП) (II)</t>
  </si>
  <si>
    <t>Менеджмент (ВШБОЭиМ) (II)</t>
  </si>
  <si>
    <t>Менеджмент (II)</t>
  </si>
  <si>
    <t>75-80</t>
  </si>
  <si>
    <t>100700.62</t>
  </si>
  <si>
    <t>Торговое дело</t>
  </si>
  <si>
    <t>Экономика (ВШБОБД)</t>
  </si>
  <si>
    <t>Экономика (ВШБОФСиП)</t>
  </si>
  <si>
    <t>Экономика (ВШБОЭиМ)</t>
  </si>
  <si>
    <t>Экономика</t>
  </si>
  <si>
    <t>101-111</t>
  </si>
  <si>
    <t>Экономика (ВШБОБД) (II)</t>
  </si>
  <si>
    <t>Экономика (ВШБОФСиП) (II)</t>
  </si>
  <si>
    <t>Экономика (ВШБОЭиМ) (II)</t>
  </si>
  <si>
    <t>Экономика (II)</t>
  </si>
  <si>
    <t>МФУ</t>
  </si>
  <si>
    <t>081100.68</t>
  </si>
  <si>
    <t>Государственное и муниципальное управление</t>
  </si>
  <si>
    <t>030300.68</t>
  </si>
  <si>
    <t>030900.68</t>
  </si>
  <si>
    <t>Юриспруденция</t>
  </si>
  <si>
    <t>НЮИ</t>
  </si>
  <si>
    <t>034700.62</t>
  </si>
  <si>
    <t>Документоведение и архивоведение</t>
  </si>
  <si>
    <t>Проходной балл(2 волна)</t>
  </si>
  <si>
    <t>Проходной балл
(1 волна)</t>
  </si>
  <si>
    <t>Зачислены медалисты и имеющие диплом с отличием отличники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</si>
</sst>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56"/>
      <name val="Times New Roman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justify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shrinkToFi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/>
    </xf>
    <xf numFmtId="0" fontId="0" fillId="0" borderId="7" xfId="0" applyFill="1" applyBorder="1" applyAlignment="1">
      <alignment shrinkToFit="1"/>
    </xf>
    <xf numFmtId="0" fontId="7" fillId="0" borderId="4" xfId="0" applyFont="1" applyBorder="1" applyAlignment="1">
      <alignment/>
    </xf>
    <xf numFmtId="0" fontId="0" fillId="2" borderId="4" xfId="0" applyFill="1" applyBorder="1" applyAlignment="1">
      <alignment wrapText="1"/>
    </xf>
    <xf numFmtId="0" fontId="0" fillId="0" borderId="6" xfId="0" applyFill="1" applyBorder="1" applyAlignment="1">
      <alignment shrinkToFit="1"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4" xfId="0" applyFill="1" applyBorder="1" applyAlignment="1">
      <alignment wrapText="1"/>
    </xf>
    <xf numFmtId="2" fontId="0" fillId="0" borderId="0" xfId="0" applyNumberFormat="1" applyAlignment="1">
      <alignment/>
    </xf>
    <xf numFmtId="49" fontId="4" fillId="0" borderId="4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4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="75" zoomScaleNormal="75" workbookViewId="0" topLeftCell="A1">
      <selection activeCell="C12" sqref="C12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28.00390625" style="0" customWidth="1"/>
    <col min="4" max="4" width="5.28125" style="0" customWidth="1"/>
    <col min="5" max="5" width="7.8515625" style="0" customWidth="1"/>
    <col min="6" max="6" width="4.421875" style="0" customWidth="1"/>
    <col min="7" max="7" width="6.00390625" style="0" customWidth="1"/>
    <col min="8" max="8" width="4.8515625" style="0" customWidth="1"/>
    <col min="9" max="9" width="7.00390625" style="0" customWidth="1"/>
    <col min="10" max="10" width="4.421875" style="0" customWidth="1"/>
    <col min="11" max="11" width="7.8515625" style="0" customWidth="1"/>
    <col min="12" max="12" width="5.00390625" style="0" customWidth="1"/>
    <col min="13" max="13" width="5.140625" style="0" customWidth="1"/>
    <col min="14" max="14" width="7.28125" style="0" customWidth="1"/>
    <col min="15" max="15" width="6.8515625" style="0" customWidth="1"/>
    <col min="16" max="16" width="5.7109375" style="0" customWidth="1"/>
  </cols>
  <sheetData>
    <row r="1" ht="12.75">
      <c r="A1" s="1" t="s">
        <v>0</v>
      </c>
    </row>
    <row r="2" spans="1:16" s="31" customFormat="1" ht="138.75" customHeight="1">
      <c r="A2" s="29" t="s">
        <v>1</v>
      </c>
      <c r="B2" s="29" t="s">
        <v>2</v>
      </c>
      <c r="C2" s="29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80</v>
      </c>
      <c r="J2" s="30" t="s">
        <v>79</v>
      </c>
      <c r="K2" s="30" t="s">
        <v>81</v>
      </c>
      <c r="L2" s="30" t="s">
        <v>9</v>
      </c>
      <c r="M2" s="30" t="s">
        <v>10</v>
      </c>
      <c r="N2" s="30" t="s">
        <v>11</v>
      </c>
      <c r="O2" s="30" t="s">
        <v>12</v>
      </c>
      <c r="P2" s="30" t="s">
        <v>13</v>
      </c>
    </row>
    <row r="3" spans="1:16" ht="15">
      <c r="A3" s="2" t="s">
        <v>14</v>
      </c>
      <c r="B3" s="3" t="s">
        <v>15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5">
        <v>15</v>
      </c>
      <c r="P3" s="6">
        <v>16</v>
      </c>
    </row>
    <row r="4" spans="1:16" ht="26.25">
      <c r="A4" s="7" t="s">
        <v>16</v>
      </c>
      <c r="B4" s="8" t="s">
        <v>17</v>
      </c>
      <c r="C4" s="9" t="s">
        <v>18</v>
      </c>
      <c r="D4" s="10">
        <v>6</v>
      </c>
      <c r="E4" s="10">
        <v>11</v>
      </c>
      <c r="F4" s="10">
        <v>11</v>
      </c>
      <c r="G4" s="10">
        <v>6</v>
      </c>
      <c r="H4" s="11">
        <f>G4/D4</f>
        <v>1</v>
      </c>
      <c r="I4" s="10">
        <v>156</v>
      </c>
      <c r="J4" s="10"/>
      <c r="K4" s="10">
        <v>1</v>
      </c>
      <c r="L4" s="10"/>
      <c r="M4" s="10"/>
      <c r="N4" s="10"/>
      <c r="O4" s="10">
        <v>6</v>
      </c>
      <c r="P4" s="10">
        <v>1</v>
      </c>
    </row>
    <row r="5" spans="1:16" ht="26.25">
      <c r="A5" s="12"/>
      <c r="B5" s="8" t="s">
        <v>17</v>
      </c>
      <c r="C5" s="9" t="s">
        <v>19</v>
      </c>
      <c r="D5" s="10"/>
      <c r="E5" s="10">
        <v>8</v>
      </c>
      <c r="F5" s="10"/>
      <c r="G5" s="10">
        <v>8</v>
      </c>
      <c r="H5" s="11"/>
      <c r="I5" s="10">
        <v>75</v>
      </c>
      <c r="J5" s="10"/>
      <c r="K5" s="10">
        <v>2</v>
      </c>
      <c r="L5" s="10"/>
      <c r="M5" s="10"/>
      <c r="N5" s="10"/>
      <c r="O5" s="10">
        <v>7</v>
      </c>
      <c r="P5" s="10">
        <v>4</v>
      </c>
    </row>
    <row r="6" spans="1:16" ht="15">
      <c r="A6" s="10" t="s">
        <v>20</v>
      </c>
      <c r="B6" s="8" t="s">
        <v>21</v>
      </c>
      <c r="C6" s="9" t="s">
        <v>22</v>
      </c>
      <c r="D6" s="10"/>
      <c r="E6" s="10">
        <v>10</v>
      </c>
      <c r="F6" s="10"/>
      <c r="G6" s="10">
        <v>8</v>
      </c>
      <c r="H6" s="11"/>
      <c r="I6" s="10">
        <v>62</v>
      </c>
      <c r="J6" s="10"/>
      <c r="K6" s="10">
        <v>3</v>
      </c>
      <c r="L6" s="10"/>
      <c r="M6" s="10"/>
      <c r="N6" s="10"/>
      <c r="O6" s="10">
        <v>9</v>
      </c>
      <c r="P6" s="10">
        <v>8</v>
      </c>
    </row>
    <row r="7" spans="1:16" ht="15">
      <c r="A7" s="7" t="s">
        <v>23</v>
      </c>
      <c r="B7" s="8" t="s">
        <v>24</v>
      </c>
      <c r="C7" s="9" t="s">
        <v>25</v>
      </c>
      <c r="D7" s="10">
        <v>20</v>
      </c>
      <c r="E7" s="10">
        <v>63</v>
      </c>
      <c r="F7" s="10">
        <v>63</v>
      </c>
      <c r="G7" s="10">
        <v>38</v>
      </c>
      <c r="H7" s="11">
        <f>G7/D7</f>
        <v>1.9</v>
      </c>
      <c r="I7" s="13">
        <v>152</v>
      </c>
      <c r="J7" s="10">
        <v>151</v>
      </c>
      <c r="K7" s="10">
        <v>1</v>
      </c>
      <c r="L7" s="10"/>
      <c r="M7" s="10"/>
      <c r="N7" s="10"/>
      <c r="O7" s="10">
        <v>20</v>
      </c>
      <c r="P7" s="10">
        <v>5</v>
      </c>
    </row>
    <row r="8" spans="1:16" ht="26.25">
      <c r="A8" s="14"/>
      <c r="B8" s="8" t="s">
        <v>26</v>
      </c>
      <c r="C8" s="9" t="s">
        <v>27</v>
      </c>
      <c r="D8" s="10"/>
      <c r="E8" s="10">
        <v>38</v>
      </c>
      <c r="F8" s="10">
        <v>16</v>
      </c>
      <c r="G8" s="10">
        <v>13</v>
      </c>
      <c r="H8" s="11"/>
      <c r="I8" s="10">
        <v>142</v>
      </c>
      <c r="J8" s="10"/>
      <c r="K8" s="10"/>
      <c r="L8" s="10"/>
      <c r="M8" s="10"/>
      <c r="N8" s="10"/>
      <c r="O8" s="10">
        <v>6</v>
      </c>
      <c r="P8" s="10">
        <v>6</v>
      </c>
    </row>
    <row r="9" spans="1:16" ht="15">
      <c r="A9" s="14"/>
      <c r="B9" s="8" t="s">
        <v>28</v>
      </c>
      <c r="C9" s="9" t="s">
        <v>29</v>
      </c>
      <c r="D9" s="10">
        <v>20</v>
      </c>
      <c r="E9" s="10">
        <v>136</v>
      </c>
      <c r="F9" s="10">
        <v>132</v>
      </c>
      <c r="G9" s="10">
        <v>63</v>
      </c>
      <c r="H9" s="11">
        <f>G9/D9</f>
        <v>3.15</v>
      </c>
      <c r="I9" s="13">
        <v>178</v>
      </c>
      <c r="J9" s="10">
        <v>172</v>
      </c>
      <c r="K9" s="10">
        <v>1</v>
      </c>
      <c r="L9" s="10">
        <v>1</v>
      </c>
      <c r="M9" s="10"/>
      <c r="N9" s="10"/>
      <c r="O9" s="10">
        <v>19</v>
      </c>
      <c r="P9" s="10">
        <v>14</v>
      </c>
    </row>
    <row r="10" spans="1:16" ht="15">
      <c r="A10" s="14"/>
      <c r="B10" s="8" t="s">
        <v>24</v>
      </c>
      <c r="C10" s="9" t="s">
        <v>30</v>
      </c>
      <c r="D10" s="10"/>
      <c r="E10" s="10">
        <v>34</v>
      </c>
      <c r="F10" s="10"/>
      <c r="G10" s="10">
        <v>33</v>
      </c>
      <c r="H10" s="11"/>
      <c r="I10" s="10">
        <v>60</v>
      </c>
      <c r="J10" s="10"/>
      <c r="K10" s="10">
        <v>6</v>
      </c>
      <c r="L10" s="10"/>
      <c r="M10" s="10"/>
      <c r="N10" s="10"/>
      <c r="O10" s="10">
        <v>31</v>
      </c>
      <c r="P10" s="10">
        <v>30</v>
      </c>
    </row>
    <row r="11" spans="1:16" ht="26.25">
      <c r="A11" s="14"/>
      <c r="B11" s="8" t="s">
        <v>26</v>
      </c>
      <c r="C11" s="9" t="s">
        <v>31</v>
      </c>
      <c r="D11" s="10"/>
      <c r="E11" s="10">
        <v>4</v>
      </c>
      <c r="F11" s="10"/>
      <c r="G11" s="10">
        <v>3</v>
      </c>
      <c r="H11" s="11"/>
      <c r="I11" s="10">
        <v>80</v>
      </c>
      <c r="J11" s="10"/>
      <c r="K11" s="10"/>
      <c r="L11" s="10"/>
      <c r="M11" s="10"/>
      <c r="N11" s="10"/>
      <c r="O11" s="10">
        <v>2</v>
      </c>
      <c r="P11" s="10">
        <v>2</v>
      </c>
    </row>
    <row r="12" spans="1:16" ht="15">
      <c r="A12" s="12"/>
      <c r="B12" s="8" t="s">
        <v>28</v>
      </c>
      <c r="C12" s="32" t="s">
        <v>32</v>
      </c>
      <c r="D12" s="10"/>
      <c r="E12" s="10">
        <v>6</v>
      </c>
      <c r="F12" s="10"/>
      <c r="G12" s="10">
        <v>5</v>
      </c>
      <c r="H12" s="11"/>
      <c r="I12" s="10">
        <v>65</v>
      </c>
      <c r="J12" s="10"/>
      <c r="K12" s="10">
        <v>2</v>
      </c>
      <c r="L12" s="10"/>
      <c r="M12" s="10"/>
      <c r="N12" s="10"/>
      <c r="O12" s="10">
        <v>4</v>
      </c>
      <c r="P12" s="10">
        <v>4</v>
      </c>
    </row>
    <row r="13" spans="1:16" ht="15">
      <c r="A13" s="7" t="s">
        <v>33</v>
      </c>
      <c r="B13" s="15" t="s">
        <v>34</v>
      </c>
      <c r="C13" s="9" t="s">
        <v>35</v>
      </c>
      <c r="D13" s="10">
        <v>15</v>
      </c>
      <c r="E13" s="10">
        <v>40</v>
      </c>
      <c r="F13" s="10">
        <v>35</v>
      </c>
      <c r="G13" s="10">
        <v>21</v>
      </c>
      <c r="H13" s="11">
        <f>G13/D13</f>
        <v>1.4</v>
      </c>
      <c r="I13" t="s">
        <v>36</v>
      </c>
      <c r="J13" s="10">
        <v>162</v>
      </c>
      <c r="K13" s="10"/>
      <c r="L13" s="10">
        <v>2</v>
      </c>
      <c r="M13" s="10"/>
      <c r="N13" s="10"/>
      <c r="O13" s="10">
        <v>15</v>
      </c>
      <c r="P13" s="10"/>
    </row>
    <row r="14" spans="1:16" ht="15">
      <c r="A14" s="12"/>
      <c r="B14" s="15" t="s">
        <v>34</v>
      </c>
      <c r="C14" s="9" t="s">
        <v>37</v>
      </c>
      <c r="D14" s="10"/>
      <c r="E14" s="10">
        <v>1</v>
      </c>
      <c r="F14" s="10"/>
      <c r="G14" s="10">
        <v>1</v>
      </c>
      <c r="H14" s="11"/>
      <c r="I14" s="10">
        <v>60</v>
      </c>
      <c r="J14" s="10"/>
      <c r="K14" s="10"/>
      <c r="L14" s="10"/>
      <c r="M14" s="10"/>
      <c r="N14" s="10"/>
      <c r="O14" s="10">
        <v>1</v>
      </c>
      <c r="P14" s="10">
        <v>1</v>
      </c>
    </row>
    <row r="15" spans="1:16" ht="15">
      <c r="A15" s="7" t="s">
        <v>38</v>
      </c>
      <c r="B15" s="8" t="s">
        <v>39</v>
      </c>
      <c r="C15" s="9" t="s">
        <v>40</v>
      </c>
      <c r="D15" s="10">
        <v>8</v>
      </c>
      <c r="E15" s="10">
        <v>88</v>
      </c>
      <c r="F15" s="10">
        <v>84</v>
      </c>
      <c r="G15" s="10">
        <v>18</v>
      </c>
      <c r="H15" s="11">
        <f>G15/D15</f>
        <v>2.25</v>
      </c>
      <c r="I15" s="10">
        <v>177</v>
      </c>
      <c r="J15" s="10"/>
      <c r="K15" s="10">
        <v>1</v>
      </c>
      <c r="L15" s="10"/>
      <c r="M15" s="10"/>
      <c r="N15" s="10"/>
      <c r="O15" s="10">
        <v>8</v>
      </c>
      <c r="P15" s="10">
        <v>2</v>
      </c>
    </row>
    <row r="16" spans="1:16" ht="15">
      <c r="A16" s="12"/>
      <c r="B16" s="8" t="s">
        <v>41</v>
      </c>
      <c r="C16" s="9" t="s">
        <v>42</v>
      </c>
      <c r="D16" s="10">
        <v>15</v>
      </c>
      <c r="E16" s="10">
        <v>108</v>
      </c>
      <c r="F16" s="10">
        <v>107</v>
      </c>
      <c r="G16" s="10">
        <v>35</v>
      </c>
      <c r="H16" s="11">
        <f>G16/D16</f>
        <v>2.3333333333333335</v>
      </c>
      <c r="I16" s="16">
        <v>208</v>
      </c>
      <c r="J16" s="10">
        <v>185</v>
      </c>
      <c r="K16" s="10">
        <v>2</v>
      </c>
      <c r="L16" s="10"/>
      <c r="M16" s="10"/>
      <c r="N16" s="10"/>
      <c r="O16" s="10">
        <v>15</v>
      </c>
      <c r="P16" s="10">
        <v>8</v>
      </c>
    </row>
    <row r="17" spans="1:16" ht="15">
      <c r="A17" s="7" t="s">
        <v>43</v>
      </c>
      <c r="B17" s="8" t="s">
        <v>44</v>
      </c>
      <c r="C17" s="9" t="s">
        <v>45</v>
      </c>
      <c r="D17" s="10">
        <v>4</v>
      </c>
      <c r="E17" s="10">
        <v>40</v>
      </c>
      <c r="F17" s="10">
        <v>38</v>
      </c>
      <c r="G17" s="10">
        <v>10</v>
      </c>
      <c r="H17" s="11">
        <f>G17/D17</f>
        <v>2.5</v>
      </c>
      <c r="I17" s="16">
        <v>241</v>
      </c>
      <c r="J17" s="10">
        <v>213</v>
      </c>
      <c r="K17" s="10">
        <v>1</v>
      </c>
      <c r="L17" s="10"/>
      <c r="M17" s="10"/>
      <c r="N17" s="10"/>
      <c r="O17" s="10">
        <v>6</v>
      </c>
      <c r="P17" s="10">
        <v>15</v>
      </c>
    </row>
    <row r="18" spans="1:16" ht="15">
      <c r="A18" s="12"/>
      <c r="B18" s="8" t="s">
        <v>44</v>
      </c>
      <c r="C18" s="9" t="s">
        <v>46</v>
      </c>
      <c r="D18" s="10"/>
      <c r="E18" s="10">
        <v>164</v>
      </c>
      <c r="F18" s="10"/>
      <c r="G18" s="10">
        <v>158</v>
      </c>
      <c r="H18" s="11"/>
      <c r="I18" s="10">
        <v>50</v>
      </c>
      <c r="J18" s="10"/>
      <c r="K18" s="10">
        <v>9</v>
      </c>
      <c r="L18" s="10"/>
      <c r="M18" s="10"/>
      <c r="N18" s="10"/>
      <c r="O18" s="10">
        <v>137</v>
      </c>
      <c r="P18" s="10">
        <v>108</v>
      </c>
    </row>
    <row r="19" spans="1:16" ht="12.75" hidden="1">
      <c r="A19" s="10" t="s">
        <v>47</v>
      </c>
      <c r="B19" s="10" t="s">
        <v>48</v>
      </c>
      <c r="C19" s="9" t="s">
        <v>49</v>
      </c>
      <c r="D19" s="10"/>
      <c r="E19" s="10">
        <v>7</v>
      </c>
      <c r="F19" s="10"/>
      <c r="G19" s="10">
        <v>3</v>
      </c>
      <c r="H19" s="11"/>
      <c r="I19" s="10"/>
      <c r="J19" s="10"/>
      <c r="K19" s="10"/>
      <c r="L19" s="10"/>
      <c r="M19" s="10"/>
      <c r="N19" s="10"/>
      <c r="O19" s="10">
        <v>2</v>
      </c>
      <c r="P19" s="10">
        <v>2</v>
      </c>
    </row>
    <row r="20" spans="1:16" ht="12.75" hidden="1">
      <c r="A20" s="10" t="s">
        <v>50</v>
      </c>
      <c r="B20" s="10" t="s">
        <v>48</v>
      </c>
      <c r="C20" s="9" t="s">
        <v>51</v>
      </c>
      <c r="D20" s="10"/>
      <c r="E20" s="10">
        <v>14</v>
      </c>
      <c r="F20" s="10"/>
      <c r="G20" s="10">
        <v>7</v>
      </c>
      <c r="H20" s="11"/>
      <c r="I20" s="10"/>
      <c r="J20" s="10"/>
      <c r="K20" s="10"/>
      <c r="L20" s="10"/>
      <c r="M20" s="10"/>
      <c r="N20" s="10"/>
      <c r="O20" s="10">
        <v>4</v>
      </c>
      <c r="P20" s="10">
        <v>4</v>
      </c>
    </row>
    <row r="21" spans="1:16" ht="15">
      <c r="A21" s="17" t="s">
        <v>52</v>
      </c>
      <c r="B21" s="8" t="s">
        <v>39</v>
      </c>
      <c r="C21" s="18" t="s">
        <v>53</v>
      </c>
      <c r="D21" s="19"/>
      <c r="E21" s="19">
        <f>SUM(E19:E20)</f>
        <v>21</v>
      </c>
      <c r="F21" s="19"/>
      <c r="G21" s="19">
        <f>SUM(G19:G20)</f>
        <v>10</v>
      </c>
      <c r="H21" s="19"/>
      <c r="I21" s="19" t="s">
        <v>54</v>
      </c>
      <c r="J21" s="19"/>
      <c r="K21" s="19"/>
      <c r="L21" s="19"/>
      <c r="M21" s="19"/>
      <c r="N21" s="19"/>
      <c r="O21" s="19">
        <f>SUM(O19:O20)</f>
        <v>6</v>
      </c>
      <c r="P21" s="19">
        <f>SUM(P19:P20)</f>
        <v>6</v>
      </c>
    </row>
    <row r="22" spans="1:16" ht="25.5" hidden="1">
      <c r="A22" s="20"/>
      <c r="B22" s="21" t="s">
        <v>48</v>
      </c>
      <c r="C22" s="9" t="s">
        <v>55</v>
      </c>
      <c r="D22" s="10"/>
      <c r="E22" s="10">
        <v>2</v>
      </c>
      <c r="F22" s="10"/>
      <c r="G22" s="10">
        <v>2</v>
      </c>
      <c r="H22" s="11"/>
      <c r="I22" s="10"/>
      <c r="J22" s="10"/>
      <c r="K22" s="10"/>
      <c r="L22" s="10"/>
      <c r="M22" s="10"/>
      <c r="N22" s="10"/>
      <c r="O22" s="10">
        <v>2</v>
      </c>
      <c r="P22" s="10">
        <v>2</v>
      </c>
    </row>
    <row r="23" spans="1:16" ht="25.5" hidden="1">
      <c r="A23" s="20"/>
      <c r="B23" s="21" t="s">
        <v>48</v>
      </c>
      <c r="C23" s="9" t="s">
        <v>56</v>
      </c>
      <c r="D23" s="10"/>
      <c r="E23" s="10">
        <v>14</v>
      </c>
      <c r="F23" s="10"/>
      <c r="G23" s="10">
        <v>14</v>
      </c>
      <c r="H23" s="11"/>
      <c r="I23" s="10"/>
      <c r="J23" s="10"/>
      <c r="K23" s="10"/>
      <c r="L23" s="10"/>
      <c r="M23" s="10"/>
      <c r="N23" s="10"/>
      <c r="O23" s="10">
        <v>8</v>
      </c>
      <c r="P23" s="10">
        <v>8</v>
      </c>
    </row>
    <row r="24" spans="1:16" ht="15">
      <c r="A24" s="20"/>
      <c r="B24" s="8" t="s">
        <v>39</v>
      </c>
      <c r="C24" s="22" t="s">
        <v>57</v>
      </c>
      <c r="D24" s="19"/>
      <c r="E24" s="19">
        <f>SUM(E22:E23)</f>
        <v>16</v>
      </c>
      <c r="F24" s="19"/>
      <c r="G24" s="19">
        <f>SUM(G22:G23)</f>
        <v>16</v>
      </c>
      <c r="H24" s="19"/>
      <c r="I24" s="19" t="s">
        <v>58</v>
      </c>
      <c r="J24" s="19"/>
      <c r="K24" s="19"/>
      <c r="L24" s="19"/>
      <c r="M24" s="19"/>
      <c r="N24" s="19"/>
      <c r="O24" s="19">
        <f>SUM(O22:O23)</f>
        <v>10</v>
      </c>
      <c r="P24" s="19">
        <f>SUM(P22:P23)</f>
        <v>10</v>
      </c>
    </row>
    <row r="25" spans="1:16" ht="15">
      <c r="A25" s="20"/>
      <c r="B25" s="8" t="s">
        <v>59</v>
      </c>
      <c r="C25" s="9" t="s">
        <v>60</v>
      </c>
      <c r="D25" s="10"/>
      <c r="E25" s="10">
        <v>10</v>
      </c>
      <c r="F25" s="10"/>
      <c r="G25" s="10">
        <v>6</v>
      </c>
      <c r="H25" s="11"/>
      <c r="I25" s="10">
        <v>105</v>
      </c>
      <c r="J25" s="10"/>
      <c r="K25" s="10"/>
      <c r="L25" s="10"/>
      <c r="M25" s="10"/>
      <c r="N25" s="10"/>
      <c r="O25" s="10">
        <v>4</v>
      </c>
      <c r="P25" s="10">
        <v>4</v>
      </c>
    </row>
    <row r="26" spans="1:16" ht="12.75" hidden="1">
      <c r="A26" s="20"/>
      <c r="B26" s="10" t="s">
        <v>48</v>
      </c>
      <c r="C26" s="9" t="s">
        <v>61</v>
      </c>
      <c r="D26" s="10"/>
      <c r="E26" s="10">
        <v>31</v>
      </c>
      <c r="F26" s="10"/>
      <c r="G26" s="10">
        <v>27</v>
      </c>
      <c r="H26" s="11"/>
      <c r="I26" s="10"/>
      <c r="J26" s="10"/>
      <c r="K26" s="10"/>
      <c r="L26" s="10"/>
      <c r="M26" s="10"/>
      <c r="N26" s="10"/>
      <c r="O26" s="10">
        <v>21</v>
      </c>
      <c r="P26" s="10">
        <v>26</v>
      </c>
    </row>
    <row r="27" spans="1:16" ht="12.75" hidden="1">
      <c r="A27" s="20"/>
      <c r="B27" s="10" t="s">
        <v>48</v>
      </c>
      <c r="C27" s="9" t="s">
        <v>62</v>
      </c>
      <c r="D27" s="10"/>
      <c r="E27" s="10">
        <v>15</v>
      </c>
      <c r="F27" s="10"/>
      <c r="G27" s="10">
        <v>12</v>
      </c>
      <c r="H27" s="11"/>
      <c r="I27" s="10"/>
      <c r="J27" s="10"/>
      <c r="K27" s="10"/>
      <c r="L27" s="10"/>
      <c r="M27" s="10"/>
      <c r="N27" s="10"/>
      <c r="O27" s="10">
        <v>11</v>
      </c>
      <c r="P27" s="10">
        <v>11</v>
      </c>
    </row>
    <row r="28" spans="1:16" ht="12.75" hidden="1">
      <c r="A28" s="20"/>
      <c r="B28" s="10" t="s">
        <v>48</v>
      </c>
      <c r="C28" s="9" t="s">
        <v>63</v>
      </c>
      <c r="D28" s="10"/>
      <c r="E28" s="10">
        <v>20</v>
      </c>
      <c r="F28" s="10"/>
      <c r="G28" s="10">
        <v>16</v>
      </c>
      <c r="H28" s="11"/>
      <c r="I28" s="10"/>
      <c r="J28" s="10"/>
      <c r="K28" s="10"/>
      <c r="L28" s="10"/>
      <c r="M28" s="10"/>
      <c r="N28" s="10"/>
      <c r="O28" s="10">
        <v>11</v>
      </c>
      <c r="P28" s="10">
        <v>11</v>
      </c>
    </row>
    <row r="29" spans="1:16" ht="15">
      <c r="A29" s="20"/>
      <c r="B29" s="8" t="s">
        <v>41</v>
      </c>
      <c r="C29" s="22" t="s">
        <v>64</v>
      </c>
      <c r="D29" s="19"/>
      <c r="E29" s="19">
        <f>SUM(E26:E28)</f>
        <v>66</v>
      </c>
      <c r="F29" s="19"/>
      <c r="G29" s="19">
        <f>SUM(G26:G28)</f>
        <v>55</v>
      </c>
      <c r="H29" s="19"/>
      <c r="I29" s="19" t="s">
        <v>65</v>
      </c>
      <c r="J29" s="19"/>
      <c r="K29" s="19"/>
      <c r="L29" s="19"/>
      <c r="M29" s="19"/>
      <c r="N29" s="19"/>
      <c r="O29" s="19">
        <f>SUM(O26:O28)</f>
        <v>43</v>
      </c>
      <c r="P29" s="19">
        <f>SUM(P26:P28)</f>
        <v>48</v>
      </c>
    </row>
    <row r="30" spans="1:16" ht="14.25" hidden="1">
      <c r="A30" s="20"/>
      <c r="B30" s="21" t="s">
        <v>48</v>
      </c>
      <c r="C30" s="9" t="s">
        <v>66</v>
      </c>
      <c r="D30" s="10"/>
      <c r="E30" s="10">
        <v>6</v>
      </c>
      <c r="F30" s="10"/>
      <c r="G30" s="10">
        <v>4</v>
      </c>
      <c r="H30" s="11"/>
      <c r="I30" s="10"/>
      <c r="J30" s="10"/>
      <c r="K30" s="10"/>
      <c r="L30" s="10"/>
      <c r="M30" s="10"/>
      <c r="N30" s="10"/>
      <c r="O30" s="10">
        <v>5</v>
      </c>
      <c r="P30" s="10">
        <v>0</v>
      </c>
    </row>
    <row r="31" spans="1:16" ht="25.5" hidden="1">
      <c r="A31" s="20"/>
      <c r="B31" s="21" t="s">
        <v>48</v>
      </c>
      <c r="C31" s="9" t="s">
        <v>67</v>
      </c>
      <c r="D31" s="10"/>
      <c r="E31" s="10">
        <v>6</v>
      </c>
      <c r="F31" s="10"/>
      <c r="G31" s="10">
        <v>6</v>
      </c>
      <c r="H31" s="11"/>
      <c r="I31" s="10"/>
      <c r="J31" s="10"/>
      <c r="K31" s="10"/>
      <c r="L31" s="10"/>
      <c r="M31" s="10"/>
      <c r="N31" s="10"/>
      <c r="O31" s="10">
        <v>6</v>
      </c>
      <c r="P31" s="10">
        <v>6</v>
      </c>
    </row>
    <row r="32" spans="1:16" ht="14.25" hidden="1">
      <c r="A32" s="20"/>
      <c r="B32" s="21" t="s">
        <v>48</v>
      </c>
      <c r="C32" s="9" t="s">
        <v>68</v>
      </c>
      <c r="D32" s="10"/>
      <c r="E32" s="10">
        <v>16</v>
      </c>
      <c r="F32" s="10"/>
      <c r="G32" s="10">
        <v>14</v>
      </c>
      <c r="H32" s="11"/>
      <c r="I32" s="10"/>
      <c r="J32" s="10"/>
      <c r="K32" s="10"/>
      <c r="L32" s="10"/>
      <c r="M32" s="10"/>
      <c r="N32" s="10"/>
      <c r="O32" s="10">
        <v>10</v>
      </c>
      <c r="P32" s="10">
        <v>10</v>
      </c>
    </row>
    <row r="33" spans="1:16" ht="15">
      <c r="A33" s="20"/>
      <c r="B33" s="8" t="s">
        <v>41</v>
      </c>
      <c r="C33" s="22" t="s">
        <v>69</v>
      </c>
      <c r="D33" s="19"/>
      <c r="E33" s="19">
        <f>SUM(E30:E32)</f>
        <v>28</v>
      </c>
      <c r="F33" s="19"/>
      <c r="G33" s="19">
        <f>SUM(G30:G32)</f>
        <v>24</v>
      </c>
      <c r="H33" s="19"/>
      <c r="I33" s="19">
        <v>75</v>
      </c>
      <c r="J33" s="19"/>
      <c r="K33" s="19"/>
      <c r="L33" s="19"/>
      <c r="M33" s="19"/>
      <c r="N33" s="19"/>
      <c r="O33" s="19">
        <f>SUM(O30:O32)</f>
        <v>21</v>
      </c>
      <c r="P33" s="19">
        <f>SUM(P30:P32)</f>
        <v>16</v>
      </c>
    </row>
    <row r="34" spans="1:16" ht="15">
      <c r="A34" s="20"/>
      <c r="B34" s="8" t="s">
        <v>44</v>
      </c>
      <c r="C34" s="9" t="s">
        <v>45</v>
      </c>
      <c r="D34" s="10"/>
      <c r="E34" s="10">
        <v>7</v>
      </c>
      <c r="F34" s="10"/>
      <c r="G34" s="10">
        <v>6</v>
      </c>
      <c r="H34" s="11"/>
      <c r="I34" s="10">
        <v>127</v>
      </c>
      <c r="J34" s="10"/>
      <c r="K34" s="10"/>
      <c r="L34" s="10"/>
      <c r="M34" s="10"/>
      <c r="N34" s="10"/>
      <c r="O34" s="10">
        <v>3</v>
      </c>
      <c r="P34" s="10">
        <v>3</v>
      </c>
    </row>
    <row r="35" spans="1:16" ht="15">
      <c r="A35" s="23"/>
      <c r="B35" s="8" t="s">
        <v>44</v>
      </c>
      <c r="C35" s="9" t="s">
        <v>46</v>
      </c>
      <c r="D35" s="10"/>
      <c r="E35" s="10">
        <v>8</v>
      </c>
      <c r="F35" s="10"/>
      <c r="G35" s="10">
        <v>7</v>
      </c>
      <c r="H35" s="11"/>
      <c r="I35" s="10">
        <v>80</v>
      </c>
      <c r="J35" s="10"/>
      <c r="K35" s="10"/>
      <c r="L35" s="10"/>
      <c r="M35" s="10"/>
      <c r="N35" s="10"/>
      <c r="O35" s="10">
        <v>4</v>
      </c>
      <c r="P35" s="10">
        <v>4</v>
      </c>
    </row>
    <row r="36" spans="1:16" ht="12.75">
      <c r="A36" s="10"/>
      <c r="B36" s="10"/>
      <c r="C36" s="9"/>
      <c r="D36" s="24">
        <f>SUM(D4:D35)</f>
        <v>88</v>
      </c>
      <c r="E36" s="24">
        <f>SUM(E4:E35)</f>
        <v>1038</v>
      </c>
      <c r="F36" s="24">
        <f>SUM(F4:F35)</f>
        <v>486</v>
      </c>
      <c r="G36" s="24">
        <f>SUM(G4:G35)</f>
        <v>649</v>
      </c>
      <c r="H36" s="24"/>
      <c r="I36" s="24"/>
      <c r="J36" s="24"/>
      <c r="K36" s="24">
        <f aca="true" t="shared" si="0" ref="K36:P36">SUM(K4:K35)</f>
        <v>29</v>
      </c>
      <c r="L36" s="24">
        <f t="shared" si="0"/>
        <v>3</v>
      </c>
      <c r="M36" s="24">
        <f t="shared" si="0"/>
        <v>0</v>
      </c>
      <c r="N36" s="24">
        <f t="shared" si="0"/>
        <v>0</v>
      </c>
      <c r="O36" s="24">
        <f t="shared" si="0"/>
        <v>457</v>
      </c>
      <c r="P36" s="24">
        <f t="shared" si="0"/>
        <v>379</v>
      </c>
    </row>
    <row r="37" spans="1:16" ht="29.25" customHeight="1">
      <c r="A37" s="10" t="s">
        <v>70</v>
      </c>
      <c r="B37" s="8" t="s">
        <v>71</v>
      </c>
      <c r="C37" s="9" t="s">
        <v>72</v>
      </c>
      <c r="D37" s="10"/>
      <c r="E37" s="10">
        <v>8</v>
      </c>
      <c r="F37" s="10"/>
      <c r="G37" s="10">
        <v>6</v>
      </c>
      <c r="H37" s="11"/>
      <c r="I37" s="10">
        <v>165</v>
      </c>
      <c r="J37" s="10"/>
      <c r="K37" s="10"/>
      <c r="L37" s="10"/>
      <c r="M37" s="10"/>
      <c r="N37" s="10"/>
      <c r="O37" s="10">
        <v>5</v>
      </c>
      <c r="P37" s="10">
        <v>5</v>
      </c>
    </row>
    <row r="38" spans="1:16" ht="15">
      <c r="A38" s="10" t="s">
        <v>23</v>
      </c>
      <c r="B38" s="8" t="s">
        <v>73</v>
      </c>
      <c r="C38" s="9" t="s">
        <v>25</v>
      </c>
      <c r="D38" s="10">
        <v>10</v>
      </c>
      <c r="E38" s="10">
        <v>27</v>
      </c>
      <c r="F38" s="10">
        <v>25</v>
      </c>
      <c r="G38" s="10">
        <v>14</v>
      </c>
      <c r="H38" s="11">
        <f>G38/D38</f>
        <v>1.4</v>
      </c>
      <c r="I38" s="10">
        <v>146</v>
      </c>
      <c r="J38" s="10"/>
      <c r="K38" s="10">
        <v>2</v>
      </c>
      <c r="L38" s="10"/>
      <c r="M38" s="10"/>
      <c r="N38" s="10"/>
      <c r="O38" s="10">
        <v>11</v>
      </c>
      <c r="P38" s="10">
        <v>1</v>
      </c>
    </row>
    <row r="39" spans="1:16" ht="15">
      <c r="A39" s="10" t="s">
        <v>43</v>
      </c>
      <c r="B39" s="8" t="s">
        <v>74</v>
      </c>
      <c r="C39" s="9" t="s">
        <v>75</v>
      </c>
      <c r="D39" s="10">
        <v>10</v>
      </c>
      <c r="E39" s="10">
        <v>24</v>
      </c>
      <c r="F39" s="10">
        <v>24</v>
      </c>
      <c r="G39" s="10">
        <v>14</v>
      </c>
      <c r="H39" s="11">
        <f>G39/D39</f>
        <v>1.4</v>
      </c>
      <c r="I39" s="10">
        <v>163</v>
      </c>
      <c r="J39" s="10"/>
      <c r="K39" s="10"/>
      <c r="L39" s="10"/>
      <c r="M39" s="10"/>
      <c r="N39" s="10"/>
      <c r="O39" s="10">
        <v>10</v>
      </c>
      <c r="P39" s="10"/>
    </row>
    <row r="40" spans="2:16" ht="14.25">
      <c r="B40" s="25"/>
      <c r="C40" s="26"/>
      <c r="D40" s="1">
        <f>SUM(D37:D39)</f>
        <v>20</v>
      </c>
      <c r="E40" s="1">
        <f>SUM(E37:E39)</f>
        <v>59</v>
      </c>
      <c r="F40" s="1">
        <f>SUM(F37:F39)</f>
        <v>49</v>
      </c>
      <c r="G40" s="24">
        <f>SUM(G37:G39)</f>
        <v>34</v>
      </c>
      <c r="H40" s="24"/>
      <c r="I40" s="24"/>
      <c r="J40" s="24"/>
      <c r="K40" s="24">
        <f aca="true" t="shared" si="1" ref="K40:P40">SUM(K37:K39)</f>
        <v>2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26</v>
      </c>
      <c r="P40" s="1">
        <f t="shared" si="1"/>
        <v>6</v>
      </c>
    </row>
    <row r="41" spans="1:16" ht="15">
      <c r="A41" s="10" t="s">
        <v>76</v>
      </c>
      <c r="B41" s="8" t="s">
        <v>44</v>
      </c>
      <c r="C41" s="9" t="s">
        <v>75</v>
      </c>
      <c r="D41" s="10">
        <v>38</v>
      </c>
      <c r="E41" s="10">
        <v>49</v>
      </c>
      <c r="F41" s="10">
        <v>49</v>
      </c>
      <c r="G41" s="10"/>
      <c r="H41" s="11"/>
      <c r="I41" s="10">
        <v>211</v>
      </c>
      <c r="J41" s="10">
        <v>199</v>
      </c>
      <c r="K41" s="10"/>
      <c r="L41" s="10">
        <v>6</v>
      </c>
      <c r="M41" s="10">
        <v>2</v>
      </c>
      <c r="N41" s="10"/>
      <c r="O41" s="10"/>
      <c r="P41" s="10">
        <v>49</v>
      </c>
    </row>
    <row r="42" spans="1:16" ht="15">
      <c r="A42" s="14"/>
      <c r="B42" s="8" t="s">
        <v>41</v>
      </c>
      <c r="C42" s="27" t="s">
        <v>64</v>
      </c>
      <c r="D42" s="10"/>
      <c r="E42" s="10">
        <v>20</v>
      </c>
      <c r="F42" s="10"/>
      <c r="G42" s="10"/>
      <c r="H42" s="11"/>
      <c r="I42" s="10">
        <v>131</v>
      </c>
      <c r="J42" s="10"/>
      <c r="K42" s="10"/>
      <c r="L42" s="10"/>
      <c r="M42" s="10"/>
      <c r="N42" s="10"/>
      <c r="O42" s="10"/>
      <c r="P42" s="10">
        <v>31</v>
      </c>
    </row>
    <row r="43" spans="1:16" ht="26.25">
      <c r="A43" s="12"/>
      <c r="B43" s="8" t="s">
        <v>77</v>
      </c>
      <c r="C43" s="9" t="s">
        <v>78</v>
      </c>
      <c r="D43" s="10"/>
      <c r="E43" s="10">
        <v>9</v>
      </c>
      <c r="F43" s="10"/>
      <c r="G43" s="10"/>
      <c r="H43" s="11"/>
      <c r="I43" s="10">
        <v>126</v>
      </c>
      <c r="J43" s="10"/>
      <c r="K43" s="10"/>
      <c r="L43" s="10"/>
      <c r="M43" s="10"/>
      <c r="N43" s="10"/>
      <c r="O43" s="10"/>
      <c r="P43" s="10">
        <v>7</v>
      </c>
    </row>
    <row r="44" spans="1:16" ht="12.75">
      <c r="A44" s="10"/>
      <c r="B44" s="10"/>
      <c r="C44" s="10"/>
      <c r="D44" s="24">
        <f>SUM(D41:D43)</f>
        <v>38</v>
      </c>
      <c r="E44" s="24">
        <f>SUM(E41:E43)</f>
        <v>78</v>
      </c>
      <c r="F44" s="24">
        <f>SUM(F41:F43)</f>
        <v>49</v>
      </c>
      <c r="G44" s="24">
        <f>SUM(G41:G43)</f>
        <v>0</v>
      </c>
      <c r="H44" s="24"/>
      <c r="I44" s="24"/>
      <c r="J44" s="24"/>
      <c r="K44" s="24"/>
      <c r="L44" s="24">
        <f>SUM(L41:L43)</f>
        <v>6</v>
      </c>
      <c r="M44" s="24">
        <f>SUM(M41:M43)</f>
        <v>2</v>
      </c>
      <c r="N44" s="24">
        <f>SUM(N41:N43)</f>
        <v>0</v>
      </c>
      <c r="O44" s="24">
        <f>SUM(O41:O43)</f>
        <v>0</v>
      </c>
      <c r="P44" s="24">
        <f>SUM(P41:P43)</f>
        <v>87</v>
      </c>
    </row>
    <row r="45" ht="12.75">
      <c r="H45" s="28"/>
    </row>
    <row r="46" ht="12.75">
      <c r="H46" s="28"/>
    </row>
    <row r="47" ht="12.75">
      <c r="H47" s="28"/>
    </row>
    <row r="48" ht="12.75">
      <c r="H48" s="28"/>
    </row>
    <row r="49" ht="12.75">
      <c r="H49" s="28"/>
    </row>
    <row r="50" ht="12.75">
      <c r="H50" s="28"/>
    </row>
    <row r="51" ht="12.75">
      <c r="H51" s="28"/>
    </row>
    <row r="52" ht="12.75">
      <c r="H52" s="28"/>
    </row>
    <row r="53" ht="12.75">
      <c r="H53" s="28"/>
    </row>
    <row r="54" ht="12.75">
      <c r="H54" s="28"/>
    </row>
    <row r="55" ht="12.75">
      <c r="H55" s="28"/>
    </row>
    <row r="56" ht="12.75">
      <c r="H56" s="28"/>
    </row>
    <row r="57" ht="12.75">
      <c r="H57" s="28"/>
    </row>
    <row r="58" ht="12.75">
      <c r="H58" s="28"/>
    </row>
    <row r="59" ht="12.75">
      <c r="H59" s="28"/>
    </row>
    <row r="60" ht="12.75">
      <c r="H60" s="28"/>
    </row>
    <row r="61" ht="12.75">
      <c r="H61" s="28"/>
    </row>
    <row r="62" ht="12.75">
      <c r="H62" s="28"/>
    </row>
    <row r="63" ht="12.75">
      <c r="H63" s="28"/>
    </row>
    <row r="64" ht="12.75">
      <c r="H64" s="28"/>
    </row>
    <row r="65" ht="12.75">
      <c r="H65" s="28"/>
    </row>
    <row r="66" ht="12.75">
      <c r="H66" s="28"/>
    </row>
    <row r="67" ht="12.75">
      <c r="H67" s="28"/>
    </row>
    <row r="68" ht="12.75">
      <c r="H68" s="28"/>
    </row>
    <row r="69" ht="12.75">
      <c r="H69" s="28"/>
    </row>
    <row r="70" ht="12.75">
      <c r="H70" s="28"/>
    </row>
    <row r="71" ht="12.75">
      <c r="H71" s="28"/>
    </row>
    <row r="72" ht="12.75">
      <c r="H72" s="28"/>
    </row>
    <row r="73" ht="12.75">
      <c r="H73" s="28"/>
    </row>
    <row r="74" ht="12.75">
      <c r="H74" s="28"/>
    </row>
    <row r="75" ht="12.75">
      <c r="H75" s="28"/>
    </row>
    <row r="76" ht="12.75">
      <c r="H76" s="28"/>
    </row>
    <row r="77" ht="12.75">
      <c r="H77" s="28"/>
    </row>
    <row r="78" ht="12.75">
      <c r="H78" s="28"/>
    </row>
    <row r="79" ht="12.75">
      <c r="H79" s="28"/>
    </row>
    <row r="80" ht="12.75">
      <c r="H80" s="28"/>
    </row>
    <row r="81" ht="12.75">
      <c r="H81" s="28"/>
    </row>
    <row r="82" ht="12.75">
      <c r="H82" s="28"/>
    </row>
    <row r="83" ht="12.75">
      <c r="H83" s="28"/>
    </row>
    <row r="84" ht="12.75">
      <c r="H84" s="28"/>
    </row>
    <row r="85" ht="12.75">
      <c r="H85" s="28"/>
    </row>
    <row r="86" ht="12.75">
      <c r="H86" s="28"/>
    </row>
    <row r="87" ht="12.75">
      <c r="H87" s="28"/>
    </row>
    <row r="88" ht="12.75">
      <c r="H88" s="28"/>
    </row>
    <row r="89" ht="12.75">
      <c r="H89" s="28"/>
    </row>
    <row r="90" ht="12.75">
      <c r="H90" s="28"/>
    </row>
    <row r="91" ht="12.75">
      <c r="H91" s="28"/>
    </row>
    <row r="92" ht="12.75">
      <c r="H92" s="28"/>
    </row>
    <row r="93" ht="12.75">
      <c r="H93" s="28"/>
    </row>
    <row r="94" ht="12.75">
      <c r="H94" s="28"/>
    </row>
    <row r="95" ht="12.75">
      <c r="H95" s="28"/>
    </row>
    <row r="96" ht="12.75">
      <c r="H96" s="28"/>
    </row>
    <row r="97" ht="12.75">
      <c r="H97" s="28"/>
    </row>
    <row r="98" ht="12.75">
      <c r="H98" s="28"/>
    </row>
    <row r="99" ht="12.75">
      <c r="H99" s="28"/>
    </row>
    <row r="100" ht="12.75">
      <c r="H100" s="28"/>
    </row>
    <row r="101" ht="12.75">
      <c r="H101" s="28"/>
    </row>
    <row r="102" ht="12.75">
      <c r="H102" s="28"/>
    </row>
    <row r="103" ht="12.75">
      <c r="H103" s="28"/>
    </row>
    <row r="104" ht="12.75">
      <c r="H104" s="28"/>
    </row>
    <row r="105" ht="12.75">
      <c r="H105" s="28"/>
    </row>
    <row r="106" ht="12.75">
      <c r="H106" s="28"/>
    </row>
    <row r="107" ht="12.75">
      <c r="H107" s="28"/>
    </row>
    <row r="108" ht="12.75">
      <c r="H108" s="28"/>
    </row>
    <row r="109" ht="12.75">
      <c r="H109" s="28"/>
    </row>
    <row r="110" ht="12.75">
      <c r="H110" s="28"/>
    </row>
    <row r="111" ht="12.75">
      <c r="H111" s="28"/>
    </row>
    <row r="112" ht="12.75">
      <c r="H112" s="28"/>
    </row>
    <row r="113" ht="12.75">
      <c r="H113" s="28"/>
    </row>
    <row r="114" ht="12.75">
      <c r="H114" s="28"/>
    </row>
    <row r="115" ht="12.75">
      <c r="H115" s="28"/>
    </row>
    <row r="116" ht="12.75">
      <c r="H116" s="28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</sheetData>
  <mergeCells count="7">
    <mergeCell ref="A42:A43"/>
    <mergeCell ref="A17:A18"/>
    <mergeCell ref="A21:A35"/>
    <mergeCell ref="A4:A5"/>
    <mergeCell ref="A7:A12"/>
    <mergeCell ref="A13:A14"/>
    <mergeCell ref="A15:A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Игнатенко</dc:creator>
  <cp:keywords/>
  <dc:description/>
  <cp:lastModifiedBy>X</cp:lastModifiedBy>
  <dcterms:created xsi:type="dcterms:W3CDTF">2014-04-08T04:02:36Z</dcterms:created>
  <dcterms:modified xsi:type="dcterms:W3CDTF">2014-04-08T04:04:47Z</dcterms:modified>
  <cp:category/>
  <cp:version/>
  <cp:contentType/>
  <cp:contentStatus/>
</cp:coreProperties>
</file>